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9155" windowHeight="8520"/>
  </bookViews>
  <sheets>
    <sheet name="MAPY RYZYKA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14" i="1" l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<sst xmlns="http://schemas.openxmlformats.org/spreadsheetml/2006/main" count="37" uniqueCount="34">
  <si>
    <t>Fundusz</t>
  </si>
  <si>
    <t>efektywność</t>
  </si>
  <si>
    <t>RYZYKO</t>
  </si>
  <si>
    <t>Benchmark</t>
  </si>
  <si>
    <t>opis</t>
  </si>
  <si>
    <t>oczekiwana stopa zwrotu</t>
  </si>
  <si>
    <t>ryzyko całkowite</t>
  </si>
  <si>
    <t>ryzyko negatywne</t>
  </si>
  <si>
    <t>ryzyko systematyczne</t>
  </si>
  <si>
    <t>F1</t>
  </si>
  <si>
    <t>B1</t>
  </si>
  <si>
    <t>80% WIG + 10% MSCI Europe + 10% WIBID 1M</t>
  </si>
  <si>
    <t>F2</t>
  </si>
  <si>
    <t>B2</t>
  </si>
  <si>
    <t>F3</t>
  </si>
  <si>
    <t>B3</t>
  </si>
  <si>
    <t>F4</t>
  </si>
  <si>
    <t>B4</t>
  </si>
  <si>
    <t>F5</t>
  </si>
  <si>
    <t>B5</t>
  </si>
  <si>
    <t>F6</t>
  </si>
  <si>
    <t>B6</t>
  </si>
  <si>
    <t>F7</t>
  </si>
  <si>
    <t>B7</t>
  </si>
  <si>
    <t>F8</t>
  </si>
  <si>
    <t>B8</t>
  </si>
  <si>
    <t>F9</t>
  </si>
  <si>
    <t>B9</t>
  </si>
  <si>
    <t>F10</t>
  </si>
  <si>
    <t>B10</t>
  </si>
  <si>
    <t>F11</t>
  </si>
  <si>
    <t>B11</t>
  </si>
  <si>
    <t>F12</t>
  </si>
  <si>
    <t>B12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</si>
</sst>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9">
    <xf numFmtId="0" fontId="0" fillId="0" borderId="0"/>
    <xf numFmtId="0" fontId="1" fillId="0" borderId="0"/>
    <xf numFmtId="0" fontId="5" fillId="0" borderId="0"/>
    <xf numFmtId="0" fontId="3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2" borderId="0" applyNumberFormat="0" applyBorder="0" applyAlignment="0" applyProtection="0"/>
    <xf numFmtId="0" fontId="11" fillId="0" borderId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3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9" fillId="6" borderId="4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23" fillId="3" borderId="0" applyNumberFormat="0" applyBorder="0" applyAlignment="0" applyProtection="0"/>
  </cellStyleXfs>
  <cellXfs count="24">
    <xf numFmtId="0" fontId="0" fillId="0" borderId="0" xfId="0"/>
    <xf numFmtId="0" fontId="2" fillId="33" borderId="10" xfId="0" applyFont="1" applyFill="1" applyBorder="1" applyAlignment="1">
      <alignment horizontal="center" vertical="center"/>
    </xf>
    <xf numFmtId="0" fontId="2" fillId="33" borderId="11" xfId="0" applyFont="1" applyFill="1" applyBorder="1" applyAlignment="1">
      <alignment horizontal="center" vertical="center"/>
    </xf>
    <xf numFmtId="0" fontId="2" fillId="33" borderId="12" xfId="0" applyFont="1" applyFill="1" applyBorder="1" applyAlignment="1">
      <alignment horizontal="center" vertical="center"/>
    </xf>
    <xf numFmtId="0" fontId="2" fillId="33" borderId="13" xfId="0" applyFont="1" applyFill="1" applyBorder="1" applyAlignment="1">
      <alignment horizontal="center" vertical="center"/>
    </xf>
    <xf numFmtId="0" fontId="2" fillId="33" borderId="14" xfId="0" applyFont="1" applyFill="1" applyBorder="1" applyAlignment="1">
      <alignment horizontal="center" vertical="center"/>
    </xf>
    <xf numFmtId="0" fontId="1" fillId="0" borderId="0" xfId="0" applyFont="1" applyBorder="1"/>
    <xf numFmtId="0" fontId="4" fillId="34" borderId="11" xfId="1" applyFont="1" applyFill="1" applyBorder="1" applyAlignment="1">
      <alignment horizontal="center" vertical="center" wrapText="1"/>
    </xf>
    <xf numFmtId="0" fontId="1" fillId="0" borderId="0" xfId="0" applyFont="1"/>
    <xf numFmtId="0" fontId="2" fillId="33" borderId="15" xfId="0" applyFont="1" applyFill="1" applyBorder="1" applyAlignment="1">
      <alignment horizontal="center" vertical="center"/>
    </xf>
    <xf numFmtId="0" fontId="2" fillId="33" borderId="11" xfId="0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164" fontId="6" fillId="0" borderId="11" xfId="2" applyNumberFormat="1" applyFont="1" applyFill="1" applyBorder="1" applyAlignment="1">
      <alignment horizontal="right" vertical="center" wrapText="1" indent="1"/>
    </xf>
    <xf numFmtId="0" fontId="6" fillId="0" borderId="11" xfId="2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top"/>
    </xf>
    <xf numFmtId="0" fontId="6" fillId="0" borderId="11" xfId="2" applyFont="1" applyFill="1" applyBorder="1" applyAlignment="1">
      <alignment horizontal="left" wrapText="1"/>
    </xf>
    <xf numFmtId="0" fontId="1" fillId="0" borderId="11" xfId="0" applyFont="1" applyFill="1" applyBorder="1" applyAlignment="1">
      <alignment horizontal="left"/>
    </xf>
    <xf numFmtId="164" fontId="1" fillId="0" borderId="11" xfId="2" applyNumberFormat="1" applyFont="1" applyFill="1" applyBorder="1" applyAlignment="1">
      <alignment vertical="center"/>
    </xf>
    <xf numFmtId="164" fontId="1" fillId="0" borderId="11" xfId="0" applyNumberFormat="1" applyFont="1" applyFill="1" applyBorder="1"/>
    <xf numFmtId="164" fontId="1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164" fontId="1" fillId="0" borderId="0" xfId="3" applyNumberFormat="1" applyFont="1" applyBorder="1"/>
  </cellXfs>
  <cellStyles count="59">
    <cellStyle name="20% - akcent 1 2" xfId="4"/>
    <cellStyle name="20% - akcent 2 2" xfId="5"/>
    <cellStyle name="20% - akcent 3 2" xfId="6"/>
    <cellStyle name="20% - akcent 4 2" xfId="7"/>
    <cellStyle name="20% - akcent 5 2" xfId="8"/>
    <cellStyle name="20% - akcent 6 2" xfId="9"/>
    <cellStyle name="40% - akcent 1 2" xfId="10"/>
    <cellStyle name="40% - akcent 2 2" xfId="11"/>
    <cellStyle name="40% - akcent 3 2" xfId="12"/>
    <cellStyle name="40% - akcent 4 2" xfId="13"/>
    <cellStyle name="40% - akcent 5 2" xfId="14"/>
    <cellStyle name="40% - akcent 6 2" xfId="15"/>
    <cellStyle name="60% - akcent 1 2" xfId="16"/>
    <cellStyle name="60% - akcent 2 2" xfId="17"/>
    <cellStyle name="60% - akcent 3 2" xfId="18"/>
    <cellStyle name="60% - akcent 4 2" xfId="19"/>
    <cellStyle name="60% - akcent 5 2" xfId="20"/>
    <cellStyle name="60% - akcent 6 2" xfId="21"/>
    <cellStyle name="Akcent 1 2" xfId="22"/>
    <cellStyle name="Akcent 2 2" xfId="23"/>
    <cellStyle name="Akcent 3 2" xfId="24"/>
    <cellStyle name="Akcent 4 2" xfId="25"/>
    <cellStyle name="Akcent 5 2" xfId="26"/>
    <cellStyle name="Akcent 6 2" xfId="27"/>
    <cellStyle name="Dane wejściowe 2" xfId="28"/>
    <cellStyle name="Dane wyjściowe 2" xfId="29"/>
    <cellStyle name="Dobre 2" xfId="30"/>
    <cellStyle name="Excel Built-in Normal" xfId="31"/>
    <cellStyle name="Komórka połączona 2" xfId="32"/>
    <cellStyle name="Komórka zaznaczona 2" xfId="33"/>
    <cellStyle name="Nagłówek 1 2" xfId="34"/>
    <cellStyle name="Nagłówek 2 2" xfId="35"/>
    <cellStyle name="Nagłówek 3 2" xfId="36"/>
    <cellStyle name="Nagłówek 4 2" xfId="37"/>
    <cellStyle name="Neutralne 2" xfId="38"/>
    <cellStyle name="Normalny" xfId="0" builtinId="0"/>
    <cellStyle name="Normalny 2" xfId="39"/>
    <cellStyle name="Normalny 2 2" xfId="40"/>
    <cellStyle name="Normalny 3" xfId="41"/>
    <cellStyle name="Normalny 3 2" xfId="42"/>
    <cellStyle name="Normalny 3 2 2" xfId="43"/>
    <cellStyle name="Normalny 3 3" xfId="1"/>
    <cellStyle name="Normalny 3 3 2" xfId="44"/>
    <cellStyle name="Normalny 3 4" xfId="45"/>
    <cellStyle name="Normalny 4" xfId="2"/>
    <cellStyle name="Normalny 5" xfId="46"/>
    <cellStyle name="Normalny 6" xfId="47"/>
    <cellStyle name="Normalny 6 2" xfId="48"/>
    <cellStyle name="Normalny 7" xfId="3"/>
    <cellStyle name="Normalny 8" xfId="49"/>
    <cellStyle name="Obliczenia 2" xfId="50"/>
    <cellStyle name="Procentowy 2" xfId="51"/>
    <cellStyle name="Procentowy 3" xfId="52"/>
    <cellStyle name="Procentowy 4" xfId="53"/>
    <cellStyle name="Suma 2" xfId="54"/>
    <cellStyle name="Tekst objaśnienia 2" xfId="55"/>
    <cellStyle name="Tekst ostrzeżenia 2" xfId="56"/>
    <cellStyle name="Uwaga 2" xfId="57"/>
    <cellStyle name="Złe 2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92542399132658"/>
          <c:y val="3.7129802736589862E-2"/>
          <c:w val="0.79511931198603547"/>
          <c:h val="0.7886242612560378"/>
        </c:manualLayout>
      </c:layout>
      <c:scatterChart>
        <c:scatterStyle val="lineMarker"/>
        <c:varyColors val="0"/>
        <c:ser>
          <c:idx val="0"/>
          <c:order val="0"/>
          <c:tx>
            <c:v>Fundusz 1</c:v>
          </c:tx>
          <c:spPr>
            <a:ln w="19050">
              <a:noFill/>
            </a:ln>
          </c:spPr>
          <c:xVal>
            <c:numRef>
              <c:f>'MAPY RYZYKA'!$C$3</c:f>
              <c:numCache>
                <c:formatCode>0.0000</c:formatCode>
                <c:ptCount val="1"/>
                <c:pt idx="0">
                  <c:v>0.11089474687849589</c:v>
                </c:pt>
              </c:numCache>
            </c:numRef>
          </c:xVal>
          <c:yVal>
            <c:numRef>
              <c:f>'MAPY RYZYKA'!$B$3</c:f>
              <c:numCache>
                <c:formatCode>0.0000</c:formatCode>
                <c:ptCount val="1"/>
                <c:pt idx="0">
                  <c:v>-1.233587709774718E-2</c:v>
                </c:pt>
              </c:numCache>
            </c:numRef>
          </c:yVal>
          <c:smooth val="0"/>
        </c:ser>
        <c:ser>
          <c:idx val="1"/>
          <c:order val="1"/>
          <c:tx>
            <c:v>Fundusz 2</c:v>
          </c:tx>
          <c:spPr>
            <a:ln w="19050">
              <a:noFill/>
            </a:ln>
          </c:spPr>
          <c:xVal>
            <c:numRef>
              <c:f>'MAPY RYZYKA'!$C$4</c:f>
              <c:numCache>
                <c:formatCode>0.0000</c:formatCode>
                <c:ptCount val="1"/>
                <c:pt idx="0">
                  <c:v>7.5675203633401397E-2</c:v>
                </c:pt>
              </c:numCache>
            </c:numRef>
          </c:xVal>
          <c:yVal>
            <c:numRef>
              <c:f>'MAPY RYZYKA'!$B$4</c:f>
              <c:numCache>
                <c:formatCode>0.0000</c:formatCode>
                <c:ptCount val="1"/>
                <c:pt idx="0">
                  <c:v>7.6943297494845894E-2</c:v>
                </c:pt>
              </c:numCache>
            </c:numRef>
          </c:yVal>
          <c:smooth val="0"/>
        </c:ser>
        <c:ser>
          <c:idx val="2"/>
          <c:order val="2"/>
          <c:tx>
            <c:v>fundusz 3</c:v>
          </c:tx>
          <c:spPr>
            <a:ln w="19050">
              <a:noFill/>
            </a:ln>
          </c:spPr>
          <c:xVal>
            <c:numRef>
              <c:f>'MAPY RYZYKA'!$C$5</c:f>
              <c:numCache>
                <c:formatCode>0.0000</c:formatCode>
                <c:ptCount val="1"/>
                <c:pt idx="0">
                  <c:v>6.025590351855601E-2</c:v>
                </c:pt>
              </c:numCache>
            </c:numRef>
          </c:xVal>
          <c:yVal>
            <c:numRef>
              <c:f>'MAPY RYZYKA'!$B$5</c:f>
              <c:numCache>
                <c:formatCode>0.0000</c:formatCode>
                <c:ptCount val="1"/>
                <c:pt idx="0">
                  <c:v>6.1144780266865102E-2</c:v>
                </c:pt>
              </c:numCache>
            </c:numRef>
          </c:yVal>
          <c:smooth val="0"/>
        </c:ser>
        <c:ser>
          <c:idx val="3"/>
          <c:order val="3"/>
          <c:tx>
            <c:v>Fundusz 4</c:v>
          </c:tx>
          <c:spPr>
            <a:ln w="19050">
              <a:noFill/>
            </a:ln>
          </c:spPr>
          <c:xVal>
            <c:numRef>
              <c:f>'MAPY RYZYKA'!$C$6</c:f>
              <c:numCache>
                <c:formatCode>0.0000</c:formatCode>
                <c:ptCount val="1"/>
                <c:pt idx="0">
                  <c:v>6.9133462668877599E-2</c:v>
                </c:pt>
              </c:numCache>
            </c:numRef>
          </c:xVal>
          <c:yVal>
            <c:numRef>
              <c:f>'MAPY RYZYKA'!$B$6</c:f>
              <c:numCache>
                <c:formatCode>0.0000</c:formatCode>
                <c:ptCount val="1"/>
                <c:pt idx="0">
                  <c:v>-1.1364377755037794E-3</c:v>
                </c:pt>
              </c:numCache>
            </c:numRef>
          </c:yVal>
          <c:smooth val="0"/>
        </c:ser>
        <c:ser>
          <c:idx val="4"/>
          <c:order val="4"/>
          <c:tx>
            <c:v>Fundusz 5</c:v>
          </c:tx>
          <c:spPr>
            <a:ln w="19050">
              <a:noFill/>
            </a:ln>
          </c:spPr>
          <c:xVal>
            <c:numRef>
              <c:f>'MAPY RYZYKA'!$C$7</c:f>
              <c:numCache>
                <c:formatCode>0.0000</c:formatCode>
                <c:ptCount val="1"/>
                <c:pt idx="0">
                  <c:v>3.2196831614481315E-2</c:v>
                </c:pt>
              </c:numCache>
            </c:numRef>
          </c:xVal>
          <c:yVal>
            <c:numRef>
              <c:f>'MAPY RYZYKA'!$B$7</c:f>
              <c:numCache>
                <c:formatCode>0.0000</c:formatCode>
                <c:ptCount val="1"/>
                <c:pt idx="0">
                  <c:v>-1.8943893974071671E-3</c:v>
                </c:pt>
              </c:numCache>
            </c:numRef>
          </c:yVal>
          <c:smooth val="0"/>
        </c:ser>
        <c:ser>
          <c:idx val="5"/>
          <c:order val="5"/>
          <c:tx>
            <c:v>Fundusz 6</c:v>
          </c:tx>
          <c:spPr>
            <a:ln w="19050">
              <a:noFill/>
            </a:ln>
          </c:spPr>
          <c:xVal>
            <c:numRef>
              <c:f>'MAPY RYZYKA'!$C$8</c:f>
              <c:numCache>
                <c:formatCode>0.0000</c:formatCode>
                <c:ptCount val="1"/>
                <c:pt idx="0">
                  <c:v>2.4350778137343571E-2</c:v>
                </c:pt>
              </c:numCache>
            </c:numRef>
          </c:xVal>
          <c:yVal>
            <c:numRef>
              <c:f>'MAPY RYZYKA'!$B$8</c:f>
              <c:numCache>
                <c:formatCode>0.0000</c:formatCode>
                <c:ptCount val="1"/>
                <c:pt idx="0">
                  <c:v>3.6367417103412513E-3</c:v>
                </c:pt>
              </c:numCache>
            </c:numRef>
          </c:yVal>
          <c:smooth val="0"/>
        </c:ser>
        <c:ser>
          <c:idx val="6"/>
          <c:order val="6"/>
          <c:tx>
            <c:v>Fundusz 7</c:v>
          </c:tx>
          <c:spPr>
            <a:ln w="19050">
              <a:noFill/>
            </a:ln>
          </c:spPr>
          <c:xVal>
            <c:numRef>
              <c:f>'MAPY RYZYKA'!$C$9</c:f>
              <c:numCache>
                <c:formatCode>0.0000</c:formatCode>
                <c:ptCount val="1"/>
                <c:pt idx="0">
                  <c:v>1.8806409507926888E-2</c:v>
                </c:pt>
              </c:numCache>
            </c:numRef>
          </c:xVal>
          <c:yVal>
            <c:numRef>
              <c:f>'MAPY RYZYKA'!$B$9</c:f>
              <c:numCache>
                <c:formatCode>0.0000</c:formatCode>
                <c:ptCount val="1"/>
                <c:pt idx="0">
                  <c:v>3.0978515445623605E-3</c:v>
                </c:pt>
              </c:numCache>
            </c:numRef>
          </c:yVal>
          <c:smooth val="0"/>
        </c:ser>
        <c:ser>
          <c:idx val="7"/>
          <c:order val="7"/>
          <c:tx>
            <c:v>Fundusz 8</c:v>
          </c:tx>
          <c:spPr>
            <a:ln w="19050">
              <a:noFill/>
            </a:ln>
          </c:spPr>
          <c:xVal>
            <c:numRef>
              <c:f>'MAPY RYZYKA'!$C$10</c:f>
              <c:numCache>
                <c:formatCode>0.0000</c:formatCode>
                <c:ptCount val="1"/>
                <c:pt idx="0">
                  <c:v>1.4776115066393453E-2</c:v>
                </c:pt>
              </c:numCache>
            </c:numRef>
          </c:xVal>
          <c:yVal>
            <c:numRef>
              <c:f>'MAPY RYZYKA'!$B$10</c:f>
              <c:numCache>
                <c:formatCode>0.0000</c:formatCode>
                <c:ptCount val="1"/>
                <c:pt idx="0">
                  <c:v>2.5262314824642147E-3</c:v>
                </c:pt>
              </c:numCache>
            </c:numRef>
          </c:yVal>
          <c:smooth val="0"/>
        </c:ser>
        <c:ser>
          <c:idx val="8"/>
          <c:order val="8"/>
          <c:tx>
            <c:v>fundusz 9</c:v>
          </c:tx>
          <c:spPr>
            <a:ln w="19050">
              <a:noFill/>
            </a:ln>
          </c:spPr>
          <c:xVal>
            <c:numRef>
              <c:f>'MAPY RYZYKA'!$C$11</c:f>
              <c:numCache>
                <c:formatCode>0.0000</c:formatCode>
                <c:ptCount val="1"/>
                <c:pt idx="0">
                  <c:v>4.979031663001162E-2</c:v>
                </c:pt>
              </c:numCache>
            </c:numRef>
          </c:xVal>
          <c:yVal>
            <c:numRef>
              <c:f>'MAPY RYZYKA'!$B$11</c:f>
              <c:numCache>
                <c:formatCode>0.0000</c:formatCode>
                <c:ptCount val="1"/>
                <c:pt idx="0">
                  <c:v>6.0364154808897359E-3</c:v>
                </c:pt>
              </c:numCache>
            </c:numRef>
          </c:yVal>
          <c:smooth val="0"/>
        </c:ser>
        <c:ser>
          <c:idx val="9"/>
          <c:order val="9"/>
          <c:tx>
            <c:v>Fundusz 10</c:v>
          </c:tx>
          <c:spPr>
            <a:ln w="19050">
              <a:noFill/>
            </a:ln>
          </c:spPr>
          <c:xVal>
            <c:numRef>
              <c:f>'MAPY RYZYKA'!$C$12</c:f>
              <c:numCache>
                <c:formatCode>0.0000</c:formatCode>
                <c:ptCount val="1"/>
                <c:pt idx="0">
                  <c:v>6.2037870950081883E-2</c:v>
                </c:pt>
              </c:numCache>
            </c:numRef>
          </c:xVal>
          <c:yVal>
            <c:numRef>
              <c:f>'MAPY RYZYKA'!$B$12</c:f>
              <c:numCache>
                <c:formatCode>0.0000</c:formatCode>
                <c:ptCount val="1"/>
                <c:pt idx="0">
                  <c:v>-1.8140779209208181E-2</c:v>
                </c:pt>
              </c:numCache>
            </c:numRef>
          </c:yVal>
          <c:smooth val="0"/>
        </c:ser>
        <c:ser>
          <c:idx val="10"/>
          <c:order val="10"/>
          <c:tx>
            <c:v>Fundusz 11</c:v>
          </c:tx>
          <c:spPr>
            <a:ln w="19050">
              <a:noFill/>
            </a:ln>
          </c:spPr>
          <c:xVal>
            <c:numRef>
              <c:f>'MAPY RYZYKA'!$C$13</c:f>
              <c:numCache>
                <c:formatCode>0.0000</c:formatCode>
                <c:ptCount val="1"/>
                <c:pt idx="0">
                  <c:v>0.18939742084607189</c:v>
                </c:pt>
              </c:numCache>
            </c:numRef>
          </c:xVal>
          <c:yVal>
            <c:numRef>
              <c:f>'MAPY RYZYKA'!$B$13</c:f>
              <c:numCache>
                <c:formatCode>0.0000</c:formatCode>
                <c:ptCount val="1"/>
                <c:pt idx="0">
                  <c:v>-7.3910398042915902E-3</c:v>
                </c:pt>
              </c:numCache>
            </c:numRef>
          </c:yVal>
          <c:smooth val="0"/>
        </c:ser>
        <c:ser>
          <c:idx val="11"/>
          <c:order val="11"/>
          <c:tx>
            <c:v>fundusz 12</c:v>
          </c:tx>
          <c:spPr>
            <a:ln w="19050">
              <a:noFill/>
            </a:ln>
          </c:spPr>
          <c:xVal>
            <c:numRef>
              <c:f>'MAPY RYZYKA'!$C$14</c:f>
              <c:numCache>
                <c:formatCode>0.0000</c:formatCode>
                <c:ptCount val="1"/>
                <c:pt idx="0">
                  <c:v>0.17222073809118454</c:v>
                </c:pt>
              </c:numCache>
            </c:numRef>
          </c:xVal>
          <c:yVal>
            <c:numRef>
              <c:f>'MAPY RYZYKA'!$B$14</c:f>
              <c:numCache>
                <c:formatCode>0.0000</c:formatCode>
                <c:ptCount val="1"/>
                <c:pt idx="0">
                  <c:v>-2.3447002096913399E-2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795648"/>
        <c:axId val="178797184"/>
      </c:scatterChart>
      <c:valAx>
        <c:axId val="178795648"/>
        <c:scaling>
          <c:orientation val="minMax"/>
        </c:scaling>
        <c:delete val="0"/>
        <c:axPos val="b"/>
        <c:numFmt formatCode="0.00" sourceLinked="0"/>
        <c:majorTickMark val="out"/>
        <c:minorTickMark val="none"/>
        <c:tickLblPos val="nextTo"/>
        <c:crossAx val="178797184"/>
        <c:crosses val="autoZero"/>
        <c:crossBetween val="midCat"/>
      </c:valAx>
      <c:valAx>
        <c:axId val="178797184"/>
        <c:scaling>
          <c:orientation val="minMax"/>
          <c:max val="8.0000000000000016E-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crossAx val="178795648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1.9625937406468667E-2"/>
          <c:y val="0.91512168381781667"/>
          <c:w val="0.97669685483516511"/>
          <c:h val="6.7163804370416483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8130483654065"/>
          <c:y val="2.8252405949256341E-2"/>
          <c:w val="0.76589954640302316"/>
          <c:h val="0.79958216706148844"/>
        </c:manualLayout>
      </c:layout>
      <c:scatterChart>
        <c:scatterStyle val="lineMarker"/>
        <c:varyColors val="0"/>
        <c:ser>
          <c:idx val="0"/>
          <c:order val="0"/>
          <c:tx>
            <c:v>Fundusz 1</c:v>
          </c:tx>
          <c:spPr>
            <a:ln w="19050">
              <a:noFill/>
            </a:ln>
          </c:spPr>
          <c:xVal>
            <c:numRef>
              <c:f>'MAPY RYZYKA'!$D$3</c:f>
              <c:numCache>
                <c:formatCode>0.0000</c:formatCode>
                <c:ptCount val="1"/>
                <c:pt idx="0">
                  <c:v>9.7393373549294643E-2</c:v>
                </c:pt>
              </c:numCache>
            </c:numRef>
          </c:xVal>
          <c:yVal>
            <c:numRef>
              <c:f>'MAPY RYZYKA'!$B$3</c:f>
              <c:numCache>
                <c:formatCode>0.0000</c:formatCode>
                <c:ptCount val="1"/>
                <c:pt idx="0">
                  <c:v>-1.233587709774718E-2</c:v>
                </c:pt>
              </c:numCache>
            </c:numRef>
          </c:yVal>
          <c:smooth val="0"/>
        </c:ser>
        <c:ser>
          <c:idx val="1"/>
          <c:order val="1"/>
          <c:tx>
            <c:v>fundusz 2</c:v>
          </c:tx>
          <c:spPr>
            <a:ln w="19050">
              <a:noFill/>
            </a:ln>
          </c:spPr>
          <c:xVal>
            <c:numRef>
              <c:f>'MAPY RYZYKA'!$D$4</c:f>
              <c:numCache>
                <c:formatCode>0.0000</c:formatCode>
                <c:ptCount val="1"/>
                <c:pt idx="0">
                  <c:v>6.2158779185928159E-2</c:v>
                </c:pt>
              </c:numCache>
            </c:numRef>
          </c:xVal>
          <c:yVal>
            <c:numRef>
              <c:f>'MAPY RYZYKA'!$B$4</c:f>
              <c:numCache>
                <c:formatCode>0.0000</c:formatCode>
                <c:ptCount val="1"/>
                <c:pt idx="0">
                  <c:v>7.6943297494845894E-2</c:v>
                </c:pt>
              </c:numCache>
            </c:numRef>
          </c:yVal>
          <c:smooth val="0"/>
        </c:ser>
        <c:ser>
          <c:idx val="2"/>
          <c:order val="2"/>
          <c:tx>
            <c:v>fundusz 3</c:v>
          </c:tx>
          <c:spPr>
            <a:ln w="19050">
              <a:noFill/>
            </a:ln>
          </c:spPr>
          <c:xVal>
            <c:numRef>
              <c:f>'MAPY RYZYKA'!$D$5</c:f>
              <c:numCache>
                <c:formatCode>0.0000</c:formatCode>
                <c:ptCount val="1"/>
                <c:pt idx="0">
                  <c:v>4.5446422733587795E-2</c:v>
                </c:pt>
              </c:numCache>
            </c:numRef>
          </c:xVal>
          <c:yVal>
            <c:numRef>
              <c:f>'MAPY RYZYKA'!$B$5</c:f>
              <c:numCache>
                <c:formatCode>0.0000</c:formatCode>
                <c:ptCount val="1"/>
                <c:pt idx="0">
                  <c:v>6.1144780266865102E-2</c:v>
                </c:pt>
              </c:numCache>
            </c:numRef>
          </c:yVal>
          <c:smooth val="0"/>
        </c:ser>
        <c:ser>
          <c:idx val="3"/>
          <c:order val="3"/>
          <c:tx>
            <c:v>fundusz 4</c:v>
          </c:tx>
          <c:spPr>
            <a:ln w="19050">
              <a:noFill/>
            </a:ln>
          </c:spPr>
          <c:xVal>
            <c:numRef>
              <c:f>'MAPY RYZYKA'!$D$6</c:f>
              <c:numCache>
                <c:formatCode>0.0000</c:formatCode>
                <c:ptCount val="1"/>
                <c:pt idx="0">
                  <c:v>5.1208609830022463E-2</c:v>
                </c:pt>
              </c:numCache>
            </c:numRef>
          </c:xVal>
          <c:yVal>
            <c:numRef>
              <c:f>'MAPY RYZYKA'!$B$6</c:f>
              <c:numCache>
                <c:formatCode>0.0000</c:formatCode>
                <c:ptCount val="1"/>
                <c:pt idx="0">
                  <c:v>-1.1364377755037794E-3</c:v>
                </c:pt>
              </c:numCache>
            </c:numRef>
          </c:yVal>
          <c:smooth val="0"/>
        </c:ser>
        <c:ser>
          <c:idx val="4"/>
          <c:order val="4"/>
          <c:tx>
            <c:v>fundusz 5</c:v>
          </c:tx>
          <c:spPr>
            <a:ln w="19050">
              <a:noFill/>
            </a:ln>
          </c:spPr>
          <c:xVal>
            <c:numRef>
              <c:f>'MAPY RYZYKA'!$D$7</c:f>
              <c:numCache>
                <c:formatCode>0.0000</c:formatCode>
                <c:ptCount val="1"/>
                <c:pt idx="0">
                  <c:v>2.388916266346815E-2</c:v>
                </c:pt>
              </c:numCache>
            </c:numRef>
          </c:xVal>
          <c:yVal>
            <c:numRef>
              <c:f>'MAPY RYZYKA'!$B$7</c:f>
              <c:numCache>
                <c:formatCode>0.0000</c:formatCode>
                <c:ptCount val="1"/>
                <c:pt idx="0">
                  <c:v>-1.8943893974071671E-3</c:v>
                </c:pt>
              </c:numCache>
            </c:numRef>
          </c:yVal>
          <c:smooth val="0"/>
        </c:ser>
        <c:ser>
          <c:idx val="5"/>
          <c:order val="5"/>
          <c:tx>
            <c:v>fundusz 6</c:v>
          </c:tx>
          <c:spPr>
            <a:ln w="19050">
              <a:noFill/>
            </a:ln>
          </c:spPr>
          <c:xVal>
            <c:numRef>
              <c:f>'MAPY RYZYKA'!$D$8</c:f>
              <c:numCache>
                <c:formatCode>0.0000</c:formatCode>
                <c:ptCount val="1"/>
                <c:pt idx="0">
                  <c:v>1.8502250698636081E-2</c:v>
                </c:pt>
              </c:numCache>
            </c:numRef>
          </c:xVal>
          <c:yVal>
            <c:numRef>
              <c:f>'MAPY RYZYKA'!$B$8</c:f>
              <c:numCache>
                <c:formatCode>0.0000</c:formatCode>
                <c:ptCount val="1"/>
                <c:pt idx="0">
                  <c:v>3.6367417103412513E-3</c:v>
                </c:pt>
              </c:numCache>
            </c:numRef>
          </c:yVal>
          <c:smooth val="0"/>
        </c:ser>
        <c:ser>
          <c:idx val="6"/>
          <c:order val="6"/>
          <c:tx>
            <c:v>fundusz 7</c:v>
          </c:tx>
          <c:spPr>
            <a:ln w="19050">
              <a:noFill/>
            </a:ln>
          </c:spPr>
          <c:xVal>
            <c:numRef>
              <c:f>'MAPY RYZYKA'!$D$9</c:f>
              <c:numCache>
                <c:formatCode>0.0000</c:formatCode>
                <c:ptCount val="1"/>
                <c:pt idx="0">
                  <c:v>1.3420615563645738E-2</c:v>
                </c:pt>
              </c:numCache>
            </c:numRef>
          </c:xVal>
          <c:yVal>
            <c:numRef>
              <c:f>'MAPY RYZYKA'!$B$9</c:f>
              <c:numCache>
                <c:formatCode>0.0000</c:formatCode>
                <c:ptCount val="1"/>
                <c:pt idx="0">
                  <c:v>3.0978515445623605E-3</c:v>
                </c:pt>
              </c:numCache>
            </c:numRef>
          </c:yVal>
          <c:smooth val="0"/>
        </c:ser>
        <c:ser>
          <c:idx val="7"/>
          <c:order val="7"/>
          <c:tx>
            <c:v>fundusz 8</c:v>
          </c:tx>
          <c:spPr>
            <a:ln w="19050">
              <a:noFill/>
            </a:ln>
          </c:spPr>
          <c:xVal>
            <c:numRef>
              <c:f>'MAPY RYZYKA'!$D$10</c:f>
              <c:numCache>
                <c:formatCode>0.0000</c:formatCode>
                <c:ptCount val="1"/>
                <c:pt idx="0">
                  <c:v>9.8010981624565424E-3</c:v>
                </c:pt>
              </c:numCache>
            </c:numRef>
          </c:xVal>
          <c:yVal>
            <c:numRef>
              <c:f>'MAPY RYZYKA'!$B$10</c:f>
              <c:numCache>
                <c:formatCode>0.0000</c:formatCode>
                <c:ptCount val="1"/>
                <c:pt idx="0">
                  <c:v>2.5262314824642147E-3</c:v>
                </c:pt>
              </c:numCache>
            </c:numRef>
          </c:yVal>
          <c:smooth val="0"/>
        </c:ser>
        <c:ser>
          <c:idx val="8"/>
          <c:order val="8"/>
          <c:tx>
            <c:v>fundusz 9</c:v>
          </c:tx>
          <c:spPr>
            <a:ln w="19050">
              <a:noFill/>
            </a:ln>
          </c:spPr>
          <c:xVal>
            <c:numRef>
              <c:f>'MAPY RYZYKA'!$D$11</c:f>
              <c:numCache>
                <c:formatCode>0.0000</c:formatCode>
                <c:ptCount val="1"/>
                <c:pt idx="0">
                  <c:v>3.6846595114930811E-2</c:v>
                </c:pt>
              </c:numCache>
            </c:numRef>
          </c:xVal>
          <c:yVal>
            <c:numRef>
              <c:f>'MAPY RYZYKA'!$B$11</c:f>
              <c:numCache>
                <c:formatCode>0.0000</c:formatCode>
                <c:ptCount val="1"/>
                <c:pt idx="0">
                  <c:v>6.0364154808897359E-3</c:v>
                </c:pt>
              </c:numCache>
            </c:numRef>
          </c:yVal>
          <c:smooth val="0"/>
        </c:ser>
        <c:ser>
          <c:idx val="9"/>
          <c:order val="9"/>
          <c:tx>
            <c:v>fundusz 10</c:v>
          </c:tx>
          <c:spPr>
            <a:ln w="19050">
              <a:noFill/>
            </a:ln>
          </c:spPr>
          <c:xVal>
            <c:numRef>
              <c:f>'MAPY RYZYKA'!$D$12</c:f>
              <c:numCache>
                <c:formatCode>0.0000</c:formatCode>
                <c:ptCount val="1"/>
                <c:pt idx="0">
                  <c:v>5.5931396676297068E-2</c:v>
                </c:pt>
              </c:numCache>
            </c:numRef>
          </c:xVal>
          <c:yVal>
            <c:numRef>
              <c:f>'MAPY RYZYKA'!$B$12</c:f>
              <c:numCache>
                <c:formatCode>0.0000</c:formatCode>
                <c:ptCount val="1"/>
                <c:pt idx="0">
                  <c:v>-1.8140779209208181E-2</c:v>
                </c:pt>
              </c:numCache>
            </c:numRef>
          </c:yVal>
          <c:smooth val="0"/>
        </c:ser>
        <c:ser>
          <c:idx val="10"/>
          <c:order val="10"/>
          <c:tx>
            <c:v>fundusz 11</c:v>
          </c:tx>
          <c:spPr>
            <a:ln w="19050">
              <a:noFill/>
            </a:ln>
          </c:spPr>
          <c:xVal>
            <c:numRef>
              <c:f>'MAPY RYZYKA'!$D$13</c:f>
              <c:numCache>
                <c:formatCode>0.0000</c:formatCode>
                <c:ptCount val="1"/>
                <c:pt idx="0">
                  <c:v>0.12463679952315601</c:v>
                </c:pt>
              </c:numCache>
            </c:numRef>
          </c:xVal>
          <c:yVal>
            <c:numRef>
              <c:f>'MAPY RYZYKA'!$B$13</c:f>
              <c:numCache>
                <c:formatCode>0.0000</c:formatCode>
                <c:ptCount val="1"/>
                <c:pt idx="0">
                  <c:v>-7.3910398042915902E-3</c:v>
                </c:pt>
              </c:numCache>
            </c:numRef>
          </c:yVal>
          <c:smooth val="0"/>
        </c:ser>
        <c:ser>
          <c:idx val="11"/>
          <c:order val="11"/>
          <c:tx>
            <c:v>fundusz 12</c:v>
          </c:tx>
          <c:spPr>
            <a:ln w="19050">
              <a:noFill/>
            </a:ln>
          </c:spPr>
          <c:xVal>
            <c:numRef>
              <c:f>'MAPY RYZYKA'!$D$14</c:f>
              <c:numCache>
                <c:formatCode>0.0000</c:formatCode>
                <c:ptCount val="1"/>
                <c:pt idx="0">
                  <c:v>0.146607012436379</c:v>
                </c:pt>
              </c:numCache>
            </c:numRef>
          </c:xVal>
          <c:yVal>
            <c:numRef>
              <c:f>'MAPY RYZYKA'!$B$14</c:f>
              <c:numCache>
                <c:formatCode>0.0000</c:formatCode>
                <c:ptCount val="1"/>
                <c:pt idx="0">
                  <c:v>-2.3447002096913399E-2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942336"/>
        <c:axId val="178943872"/>
      </c:scatterChart>
      <c:valAx>
        <c:axId val="178942336"/>
        <c:scaling>
          <c:orientation val="minMax"/>
        </c:scaling>
        <c:delete val="0"/>
        <c:axPos val="b"/>
        <c:numFmt formatCode="0.00" sourceLinked="0"/>
        <c:majorTickMark val="out"/>
        <c:minorTickMark val="none"/>
        <c:tickLblPos val="nextTo"/>
        <c:crossAx val="178943872"/>
        <c:crosses val="autoZero"/>
        <c:crossBetween val="midCat"/>
      </c:valAx>
      <c:valAx>
        <c:axId val="178943872"/>
        <c:scaling>
          <c:orientation val="minMax"/>
          <c:max val="8.0000000000000016E-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crossAx val="178942336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1.141501082370538E-2"/>
          <c:y val="0.91822186389054772"/>
          <c:w val="0.96048202468991195"/>
          <c:h val="7.8822210129562656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84335309326244"/>
          <c:y val="4.5789312042982214E-2"/>
          <c:w val="0.73092696709773408"/>
          <c:h val="0.7753316283337166"/>
        </c:manualLayout>
      </c:layout>
      <c:scatterChart>
        <c:scatterStyle val="lineMarker"/>
        <c:varyColors val="0"/>
        <c:ser>
          <c:idx val="0"/>
          <c:order val="0"/>
          <c:tx>
            <c:v>fundusz 1</c:v>
          </c:tx>
          <c:spPr>
            <a:ln w="19050">
              <a:noFill/>
            </a:ln>
          </c:spPr>
          <c:xVal>
            <c:numRef>
              <c:f>'MAPY RYZYKA'!$E$3</c:f>
              <c:numCache>
                <c:formatCode>0.0000</c:formatCode>
                <c:ptCount val="1"/>
                <c:pt idx="0">
                  <c:v>4.7999999999999996E-7</c:v>
                </c:pt>
              </c:numCache>
            </c:numRef>
          </c:xVal>
          <c:yVal>
            <c:numRef>
              <c:f>'MAPY RYZYKA'!$B$3</c:f>
              <c:numCache>
                <c:formatCode>0.0000</c:formatCode>
                <c:ptCount val="1"/>
                <c:pt idx="0">
                  <c:v>-1.233587709774718E-2</c:v>
                </c:pt>
              </c:numCache>
            </c:numRef>
          </c:yVal>
          <c:smooth val="0"/>
        </c:ser>
        <c:ser>
          <c:idx val="1"/>
          <c:order val="1"/>
          <c:tx>
            <c:v>fundusz 2</c:v>
          </c:tx>
          <c:spPr>
            <a:ln w="19050">
              <a:noFill/>
            </a:ln>
          </c:spPr>
          <c:xVal>
            <c:numRef>
              <c:f>'MAPY RYZYKA'!$E$4</c:f>
              <c:numCache>
                <c:formatCode>0.0000</c:formatCode>
                <c:ptCount val="1"/>
                <c:pt idx="0">
                  <c:v>2.07E-2</c:v>
                </c:pt>
              </c:numCache>
            </c:numRef>
          </c:xVal>
          <c:yVal>
            <c:numRef>
              <c:f>'MAPY RYZYKA'!$B$4</c:f>
              <c:numCache>
                <c:formatCode>0.0000</c:formatCode>
                <c:ptCount val="1"/>
                <c:pt idx="0">
                  <c:v>7.6943297494845894E-2</c:v>
                </c:pt>
              </c:numCache>
            </c:numRef>
          </c:yVal>
          <c:smooth val="0"/>
        </c:ser>
        <c:ser>
          <c:idx val="2"/>
          <c:order val="2"/>
          <c:tx>
            <c:v>fundusz 3</c:v>
          </c:tx>
          <c:spPr>
            <a:ln w="19050">
              <a:noFill/>
            </a:ln>
          </c:spPr>
          <c:xVal>
            <c:numRef>
              <c:f>'MAPY RYZYKA'!$E$5</c:f>
              <c:numCache>
                <c:formatCode>0.0000</c:formatCode>
                <c:ptCount val="1"/>
                <c:pt idx="0">
                  <c:v>1.08E-5</c:v>
                </c:pt>
              </c:numCache>
            </c:numRef>
          </c:xVal>
          <c:yVal>
            <c:numRef>
              <c:f>'MAPY RYZYKA'!$B$5</c:f>
              <c:numCache>
                <c:formatCode>0.0000</c:formatCode>
                <c:ptCount val="1"/>
                <c:pt idx="0">
                  <c:v>6.1144780266865102E-2</c:v>
                </c:pt>
              </c:numCache>
            </c:numRef>
          </c:yVal>
          <c:smooth val="0"/>
        </c:ser>
        <c:ser>
          <c:idx val="3"/>
          <c:order val="3"/>
          <c:tx>
            <c:v>fundusz 4</c:v>
          </c:tx>
          <c:spPr>
            <a:ln w="19050">
              <a:noFill/>
            </a:ln>
          </c:spPr>
          <c:xVal>
            <c:numRef>
              <c:f>'MAPY RYZYKA'!$E$6</c:f>
              <c:numCache>
                <c:formatCode>0.0000</c:formatCode>
                <c:ptCount val="1"/>
                <c:pt idx="0">
                  <c:v>8.4600000000000003E-7</c:v>
                </c:pt>
              </c:numCache>
            </c:numRef>
          </c:xVal>
          <c:yVal>
            <c:numRef>
              <c:f>'MAPY RYZYKA'!$B$6</c:f>
              <c:numCache>
                <c:formatCode>0.0000</c:formatCode>
                <c:ptCount val="1"/>
                <c:pt idx="0">
                  <c:v>-1.1364377755037794E-3</c:v>
                </c:pt>
              </c:numCache>
            </c:numRef>
          </c:yVal>
          <c:smooth val="0"/>
        </c:ser>
        <c:ser>
          <c:idx val="4"/>
          <c:order val="4"/>
          <c:tx>
            <c:v>fundusz 5</c:v>
          </c:tx>
          <c:spPr>
            <a:ln w="19050">
              <a:noFill/>
            </a:ln>
          </c:spPr>
          <c:xVal>
            <c:numRef>
              <c:f>'MAPY RYZYKA'!$E$7</c:f>
              <c:numCache>
                <c:formatCode>0.0000</c:formatCode>
                <c:ptCount val="1"/>
                <c:pt idx="0">
                  <c:v>1.68E-6</c:v>
                </c:pt>
              </c:numCache>
            </c:numRef>
          </c:xVal>
          <c:yVal>
            <c:numRef>
              <c:f>'MAPY RYZYKA'!$B$7</c:f>
              <c:numCache>
                <c:formatCode>0.0000</c:formatCode>
                <c:ptCount val="1"/>
                <c:pt idx="0">
                  <c:v>-1.8943893974071671E-3</c:v>
                </c:pt>
              </c:numCache>
            </c:numRef>
          </c:yVal>
          <c:smooth val="0"/>
        </c:ser>
        <c:ser>
          <c:idx val="5"/>
          <c:order val="5"/>
          <c:tx>
            <c:v>fundusz 6</c:v>
          </c:tx>
          <c:spPr>
            <a:ln w="19050">
              <a:noFill/>
            </a:ln>
          </c:spPr>
          <c:xVal>
            <c:numRef>
              <c:f>'MAPY RYZYKA'!$E$8</c:f>
              <c:numCache>
                <c:formatCode>0.0000</c:formatCode>
                <c:ptCount val="1"/>
                <c:pt idx="0">
                  <c:v>1.9300000000000002E-9</c:v>
                </c:pt>
              </c:numCache>
            </c:numRef>
          </c:xVal>
          <c:yVal>
            <c:numRef>
              <c:f>'MAPY RYZYKA'!$B$8</c:f>
              <c:numCache>
                <c:formatCode>0.0000</c:formatCode>
                <c:ptCount val="1"/>
                <c:pt idx="0">
                  <c:v>3.6367417103412513E-3</c:v>
                </c:pt>
              </c:numCache>
            </c:numRef>
          </c:yVal>
          <c:smooth val="0"/>
        </c:ser>
        <c:ser>
          <c:idx val="6"/>
          <c:order val="6"/>
          <c:tx>
            <c:v>fundusz 7</c:v>
          </c:tx>
          <c:spPr>
            <a:ln w="19050">
              <a:noFill/>
            </a:ln>
          </c:spPr>
          <c:xVal>
            <c:numRef>
              <c:f>'MAPY RYZYKA'!$E$9</c:f>
              <c:numCache>
                <c:formatCode>0.0000</c:formatCode>
                <c:ptCount val="1"/>
                <c:pt idx="0">
                  <c:v>1.9300000000000002E-9</c:v>
                </c:pt>
              </c:numCache>
            </c:numRef>
          </c:xVal>
          <c:yVal>
            <c:numRef>
              <c:f>'MAPY RYZYKA'!$B$9</c:f>
              <c:numCache>
                <c:formatCode>0.0000</c:formatCode>
                <c:ptCount val="1"/>
                <c:pt idx="0">
                  <c:v>3.0978515445623605E-3</c:v>
                </c:pt>
              </c:numCache>
            </c:numRef>
          </c:yVal>
          <c:smooth val="0"/>
        </c:ser>
        <c:ser>
          <c:idx val="7"/>
          <c:order val="7"/>
          <c:tx>
            <c:v>fundusz 8</c:v>
          </c:tx>
          <c:spPr>
            <a:ln w="19050">
              <a:noFill/>
            </a:ln>
          </c:spPr>
          <c:xVal>
            <c:numRef>
              <c:f>'MAPY RYZYKA'!$E$10</c:f>
              <c:numCache>
                <c:formatCode>0.0000</c:formatCode>
                <c:ptCount val="1"/>
                <c:pt idx="0">
                  <c:v>2.4399999999999998E-10</c:v>
                </c:pt>
              </c:numCache>
            </c:numRef>
          </c:xVal>
          <c:yVal>
            <c:numRef>
              <c:f>'MAPY RYZYKA'!$B$10</c:f>
              <c:numCache>
                <c:formatCode>0.0000</c:formatCode>
                <c:ptCount val="1"/>
                <c:pt idx="0">
                  <c:v>2.5262314824642147E-3</c:v>
                </c:pt>
              </c:numCache>
            </c:numRef>
          </c:yVal>
          <c:smooth val="0"/>
        </c:ser>
        <c:ser>
          <c:idx val="8"/>
          <c:order val="8"/>
          <c:tx>
            <c:v>fundusz 9</c:v>
          </c:tx>
          <c:spPr>
            <a:ln w="19050">
              <a:noFill/>
            </a:ln>
          </c:spPr>
          <c:xVal>
            <c:numRef>
              <c:f>'MAPY RYZYKA'!$E$11</c:f>
              <c:numCache>
                <c:formatCode>0.0000</c:formatCode>
                <c:ptCount val="1"/>
                <c:pt idx="0">
                  <c:v>2.0000000000000001E-4</c:v>
                </c:pt>
              </c:numCache>
            </c:numRef>
          </c:xVal>
          <c:yVal>
            <c:numRef>
              <c:f>'MAPY RYZYKA'!$B$11</c:f>
              <c:numCache>
                <c:formatCode>0.0000</c:formatCode>
                <c:ptCount val="1"/>
                <c:pt idx="0">
                  <c:v>6.0364154808897359E-3</c:v>
                </c:pt>
              </c:numCache>
            </c:numRef>
          </c:yVal>
          <c:smooth val="0"/>
        </c:ser>
        <c:ser>
          <c:idx val="9"/>
          <c:order val="9"/>
          <c:tx>
            <c:v>fundusz 10</c:v>
          </c:tx>
          <c:spPr>
            <a:ln w="19050">
              <a:noFill/>
            </a:ln>
          </c:spPr>
          <c:xVal>
            <c:numRef>
              <c:f>'MAPY RYZYKA'!$E$12</c:f>
              <c:numCache>
                <c:formatCode>0.0000</c:formatCode>
                <c:ptCount val="1"/>
                <c:pt idx="0">
                  <c:v>3.3900000000000001E-9</c:v>
                </c:pt>
              </c:numCache>
            </c:numRef>
          </c:xVal>
          <c:yVal>
            <c:numRef>
              <c:f>'MAPY RYZYKA'!$B$12</c:f>
              <c:numCache>
                <c:formatCode>0.0000</c:formatCode>
                <c:ptCount val="1"/>
                <c:pt idx="0">
                  <c:v>-1.8140779209208181E-2</c:v>
                </c:pt>
              </c:numCache>
            </c:numRef>
          </c:yVal>
          <c:smooth val="0"/>
        </c:ser>
        <c:ser>
          <c:idx val="11"/>
          <c:order val="10"/>
          <c:tx>
            <c:v>fundusz 11</c:v>
          </c:tx>
          <c:spPr>
            <a:ln w="19050">
              <a:noFill/>
            </a:ln>
          </c:spPr>
          <c:xVal>
            <c:numRef>
              <c:f>'MAPY RYZYKA'!$E$13</c:f>
              <c:numCache>
                <c:formatCode>0.0000</c:formatCode>
                <c:ptCount val="1"/>
                <c:pt idx="0">
                  <c:v>1.2299999999999999E-10</c:v>
                </c:pt>
              </c:numCache>
            </c:numRef>
          </c:xVal>
          <c:yVal>
            <c:numRef>
              <c:f>'MAPY RYZYKA'!$B$13</c:f>
              <c:numCache>
                <c:formatCode>0.0000</c:formatCode>
                <c:ptCount val="1"/>
                <c:pt idx="0">
                  <c:v>-7.3910398042915902E-3</c:v>
                </c:pt>
              </c:numCache>
            </c:numRef>
          </c:yVal>
          <c:smooth val="0"/>
        </c:ser>
        <c:ser>
          <c:idx val="10"/>
          <c:order val="11"/>
          <c:tx>
            <c:v>fundusz 12</c:v>
          </c:tx>
          <c:spPr>
            <a:ln w="19050">
              <a:noFill/>
            </a:ln>
          </c:spPr>
          <c:xVal>
            <c:numRef>
              <c:f>'MAPY RYZYKA'!$E$14</c:f>
              <c:numCache>
                <c:formatCode>0.0000</c:formatCode>
                <c:ptCount val="1"/>
                <c:pt idx="0">
                  <c:v>7.2499999999999999E-19</c:v>
                </c:pt>
              </c:numCache>
            </c:numRef>
          </c:xVal>
          <c:yVal>
            <c:numRef>
              <c:f>'MAPY RYZYKA'!$B$14</c:f>
              <c:numCache>
                <c:formatCode>0.0000</c:formatCode>
                <c:ptCount val="1"/>
                <c:pt idx="0">
                  <c:v>-2.3447002096913399E-2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998272"/>
        <c:axId val="179008256"/>
      </c:scatterChart>
      <c:valAx>
        <c:axId val="178998272"/>
        <c:scaling>
          <c:orientation val="minMax"/>
        </c:scaling>
        <c:delete val="0"/>
        <c:axPos val="b"/>
        <c:numFmt formatCode="0.E+00" sourceLinked="0"/>
        <c:majorTickMark val="out"/>
        <c:minorTickMark val="none"/>
        <c:tickLblPos val="nextTo"/>
        <c:crossAx val="179008256"/>
        <c:crosses val="autoZero"/>
        <c:crossBetween val="midCat"/>
      </c:valAx>
      <c:valAx>
        <c:axId val="179008256"/>
        <c:scaling>
          <c:orientation val="minMax"/>
          <c:max val="8.0000000000000016E-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crossAx val="178998272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8.6821768163348068E-3"/>
          <c:y val="0.90620885110297111"/>
          <c:w val="0.99131782318366524"/>
          <c:h val="7.6019723017634752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311262</xdr:colOff>
      <xdr:row>14</xdr:row>
      <xdr:rowOff>176893</xdr:rowOff>
    </xdr:from>
    <xdr:to>
      <xdr:col>4</xdr:col>
      <xdr:colOff>54429</xdr:colOff>
      <xdr:row>37</xdr:row>
      <xdr:rowOff>96951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346984</xdr:colOff>
      <xdr:row>15</xdr:row>
      <xdr:rowOff>17012</xdr:rowOff>
    </xdr:from>
    <xdr:to>
      <xdr:col>8</xdr:col>
      <xdr:colOff>653144</xdr:colOff>
      <xdr:row>37</xdr:row>
      <xdr:rowOff>122466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773904</xdr:colOff>
      <xdr:row>15</xdr:row>
      <xdr:rowOff>39289</xdr:rowOff>
    </xdr:from>
    <xdr:to>
      <xdr:col>14</xdr:col>
      <xdr:colOff>122464</xdr:colOff>
      <xdr:row>37</xdr:row>
      <xdr:rowOff>136071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0.26695</cdr:x>
      <cdr:y>0.84574</cdr:y>
    </cdr:from>
    <cdr:to>
      <cdr:x>0.78553</cdr:x>
      <cdr:y>0.88223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1275445" y="3638002"/>
          <a:ext cx="2477677" cy="1569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l-PL" sz="1100"/>
            <a:t>RYZYKO CAŁKOWITE</a:t>
          </a:r>
        </a:p>
      </cdr:txBody>
    </cdr:sp>
  </cdr:relSizeAnchor>
  <cdr:relSizeAnchor xmlns:cdr="http://schemas.openxmlformats.org/drawingml/2006/chartDrawing">
    <cdr:from>
      <cdr:x>0.02365</cdr:x>
      <cdr:y>0.12895</cdr:y>
    </cdr:from>
    <cdr:to>
      <cdr:x>0.07601</cdr:x>
      <cdr:y>0.80779</cdr:y>
    </cdr:to>
    <cdr:sp macro="" textlink="">
      <cdr:nvSpPr>
        <cdr:cNvPr id="3" name="pole tekstowe 2"/>
        <cdr:cNvSpPr txBox="1"/>
      </cdr:nvSpPr>
      <cdr:spPr>
        <a:xfrm xmlns:a="http://schemas.openxmlformats.org/drawingml/2006/main">
          <a:off x="166689" y="631032"/>
          <a:ext cx="369094" cy="33218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  <cdr:relSizeAnchor xmlns:cdr="http://schemas.openxmlformats.org/drawingml/2006/chartDrawing">
    <cdr:from>
      <cdr:x>0.01858</cdr:x>
      <cdr:y>0.13139</cdr:y>
    </cdr:from>
    <cdr:to>
      <cdr:x>0.05743</cdr:x>
      <cdr:y>0.82482</cdr:y>
    </cdr:to>
    <cdr:sp macro="" textlink="">
      <cdr:nvSpPr>
        <cdr:cNvPr id="4" name="pole tekstowe 3"/>
        <cdr:cNvSpPr txBox="1"/>
      </cdr:nvSpPr>
      <cdr:spPr>
        <a:xfrm xmlns:a="http://schemas.openxmlformats.org/drawingml/2006/main">
          <a:off x="130970" y="642938"/>
          <a:ext cx="273844" cy="33932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 anchor="ctr"/>
        <a:lstStyle xmlns:a="http://schemas.openxmlformats.org/drawingml/2006/main"/>
        <a:p xmlns:a="http://schemas.openxmlformats.org/drawingml/2006/main">
          <a:pPr algn="ctr"/>
          <a:r>
            <a:rPr lang="pl-PL" sz="1100"/>
            <a:t>OCZEKIWANA</a:t>
          </a:r>
          <a:r>
            <a:rPr lang="pl-PL" sz="1100" baseline="0"/>
            <a:t> STOPA ZWROTU</a:t>
          </a:r>
          <a:endParaRPr lang="pl-PL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0.02529</cdr:x>
      <cdr:y>0.18506</cdr:y>
    </cdr:from>
    <cdr:to>
      <cdr:x>0.06644</cdr:x>
      <cdr:y>0.77773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134732" y="795081"/>
          <a:ext cx="219215" cy="25463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 anchor="ctr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>
              <a:effectLst/>
              <a:latin typeface="+mn-lt"/>
              <a:ea typeface="+mn-ea"/>
              <a:cs typeface="+mn-cs"/>
            </a:rPr>
            <a:t>OCZEKIWANA</a:t>
          </a:r>
          <a:r>
            <a:rPr lang="pl-PL" sz="1100" baseline="0">
              <a:effectLst/>
              <a:latin typeface="+mn-lt"/>
              <a:ea typeface="+mn-ea"/>
              <a:cs typeface="+mn-cs"/>
            </a:rPr>
            <a:t> STOPA ZWROTU</a:t>
          </a:r>
          <a:endParaRPr lang="pl-PL">
            <a:effectLst/>
          </a:endParaRPr>
        </a:p>
        <a:p xmlns:a="http://schemas.openxmlformats.org/drawingml/2006/main">
          <a:pPr algn="ctr"/>
          <a:endParaRPr lang="pl-PL" sz="1100"/>
        </a:p>
      </cdr:txBody>
    </cdr:sp>
  </cdr:relSizeAnchor>
  <cdr:relSizeAnchor xmlns:cdr="http://schemas.openxmlformats.org/drawingml/2006/chartDrawing">
    <cdr:from>
      <cdr:x>0.26653</cdr:x>
      <cdr:y>0.83337</cdr:y>
    </cdr:from>
    <cdr:to>
      <cdr:x>0.80678</cdr:x>
      <cdr:y>0.88681</cdr:y>
    </cdr:to>
    <cdr:sp macro="" textlink="">
      <cdr:nvSpPr>
        <cdr:cNvPr id="3" name="pole tekstowe 2"/>
        <cdr:cNvSpPr txBox="1"/>
      </cdr:nvSpPr>
      <cdr:spPr>
        <a:xfrm xmlns:a="http://schemas.openxmlformats.org/drawingml/2006/main">
          <a:off x="1419857" y="3580520"/>
          <a:ext cx="2878018" cy="2296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l-PL" sz="1100"/>
            <a:t>RYZYKO NEGATYWNE</a:t>
          </a:r>
          <a:r>
            <a:rPr lang="pl-PL" sz="1100" baseline="0"/>
            <a:t> </a:t>
          </a:r>
          <a:endParaRPr lang="pl-PL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0.03134</cdr:x>
      <cdr:y>0.26474</cdr:y>
    </cdr:from>
    <cdr:to>
      <cdr:x>0.09389</cdr:x>
      <cdr:y>0.72716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159553" y="1135140"/>
          <a:ext cx="318400" cy="1982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>
              <a:effectLst/>
              <a:latin typeface="+mn-lt"/>
              <a:ea typeface="+mn-ea"/>
              <a:cs typeface="+mn-cs"/>
            </a:rPr>
            <a:t>OCZEKIWANA</a:t>
          </a:r>
          <a:r>
            <a:rPr lang="pl-PL" sz="1100" baseline="0">
              <a:effectLst/>
              <a:latin typeface="+mn-lt"/>
              <a:ea typeface="+mn-ea"/>
              <a:cs typeface="+mn-cs"/>
            </a:rPr>
            <a:t> STOPA ZWROTU</a:t>
          </a:r>
          <a:endParaRPr lang="pl-PL">
            <a:effectLst/>
          </a:endParaRPr>
        </a:p>
        <a:p xmlns:a="http://schemas.openxmlformats.org/drawingml/2006/main">
          <a:endParaRPr lang="pl-PL" sz="1100"/>
        </a:p>
      </cdr:txBody>
    </cdr:sp>
  </cdr:relSizeAnchor>
  <cdr:relSizeAnchor xmlns:cdr="http://schemas.openxmlformats.org/drawingml/2006/chartDrawing">
    <cdr:from>
      <cdr:x>0.28036</cdr:x>
      <cdr:y>0.83044</cdr:y>
    </cdr:from>
    <cdr:to>
      <cdr:x>0.76746</cdr:x>
      <cdr:y>0.88736</cdr:y>
    </cdr:to>
    <cdr:sp macro="" textlink="">
      <cdr:nvSpPr>
        <cdr:cNvPr id="3" name="pole tekstowe 2"/>
        <cdr:cNvSpPr txBox="1"/>
      </cdr:nvSpPr>
      <cdr:spPr>
        <a:xfrm xmlns:a="http://schemas.openxmlformats.org/drawingml/2006/main">
          <a:off x="1427271" y="3560754"/>
          <a:ext cx="2479716" cy="2440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l-PL" sz="1100"/>
            <a:t>RYZYKO SYSTEMATYCZNE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iE%20DANE_przyk&#322;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PEKAO AKCJI POLSKICH"/>
      <sheetName val="2.Rockbridge Akcji Rynków Wsc"/>
      <sheetName val="3.PRAMERICA - PKO STABILNEGO "/>
      <sheetName val="4. ARKA BZ WBK ZRÓWNOWAŻONY"/>
      <sheetName val="5.UNIQA - ALLIANZ AKTYWNEJ ALOK"/>
      <sheetName val="6.WARTA - ARKA BZWBK OCHRONY KA"/>
      <sheetName val="7.PZU FIO Ochrony Majątku"/>
      <sheetName val="8.JPM EURO GOVERNMENT SHORT DUR"/>
      <sheetName val="9.Credit Agricole Lokacyjny"/>
      <sheetName val="10.ROCKBRIDGE GLOBALNY ŻYWNOŚC "/>
      <sheetName val="11.PKO - SCHRODER SUROWCOWY (PL"/>
      <sheetName val="12.BLACKROCK GF WORLD MINING A2"/>
      <sheetName val="FUNDUSZE+BENCHMARK"/>
      <sheetName val="FUNDUSZE ceny"/>
      <sheetName val="RYNEK dane"/>
      <sheetName val="MAPY RYZYKA"/>
      <sheetName val="ZESTAWIENIE"/>
      <sheetName val="wskaźniki ryzyka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R1" t="str">
            <v>90% MSCI Emerging Markets TR Gross +10%WIBID 3M</v>
          </cell>
          <cell r="S1" t="str">
            <v>25% WIG + 75% WIBID O/N</v>
          </cell>
          <cell r="T1" t="str">
            <v>55% WIG + 45% Merrill Lynch Polish Governments (G0PL</v>
          </cell>
          <cell r="U1" t="str">
            <v>100% WIBID 12M</v>
          </cell>
          <cell r="V1" t="str">
            <v>100% WIBID 3M</v>
          </cell>
          <cell r="W1" t="str">
            <v>100% WIBID 3M * (1 - stopa rezerwy obowiązkowej)</v>
          </cell>
          <cell r="X1" t="str">
            <v>100% JP Morgan</v>
          </cell>
          <cell r="Y1" t="str">
            <v>100% WIBID 3M</v>
          </cell>
          <cell r="Z1" t="str">
            <v>75% Reuters/Jefferies CRB Excess Return Index + 25% WIBID3M</v>
          </cell>
          <cell r="AA1" t="str">
            <v>100% Commodity Benchamrk</v>
          </cell>
          <cell r="AB1" t="str">
            <v>100% Global Mining</v>
          </cell>
        </row>
      </sheetData>
      <sheetData sheetId="15">
        <row r="3">
          <cell r="B3">
            <v>-1.233587709774718E-2</v>
          </cell>
          <cell r="C3">
            <v>0.11089474687849589</v>
          </cell>
          <cell r="D3">
            <v>9.7393373549294643E-2</v>
          </cell>
          <cell r="E3">
            <v>4.7999999999999996E-7</v>
          </cell>
        </row>
        <row r="4">
          <cell r="B4">
            <v>7.6943297494845894E-2</v>
          </cell>
          <cell r="C4">
            <v>7.5675203633401397E-2</v>
          </cell>
          <cell r="D4">
            <v>6.2158779185928159E-2</v>
          </cell>
          <cell r="E4">
            <v>2.07E-2</v>
          </cell>
        </row>
        <row r="5">
          <cell r="B5">
            <v>6.1144780266865102E-2</v>
          </cell>
          <cell r="C5">
            <v>6.025590351855601E-2</v>
          </cell>
          <cell r="D5">
            <v>4.5446422733587795E-2</v>
          </cell>
          <cell r="E5">
            <v>1.08E-5</v>
          </cell>
        </row>
        <row r="6">
          <cell r="B6">
            <v>-1.1364377755037794E-3</v>
          </cell>
          <cell r="C6">
            <v>6.9133462668877599E-2</v>
          </cell>
          <cell r="D6">
            <v>5.1208609830022463E-2</v>
          </cell>
          <cell r="E6">
            <v>8.4600000000000003E-7</v>
          </cell>
        </row>
        <row r="7">
          <cell r="B7">
            <v>-1.8943893974071671E-3</v>
          </cell>
          <cell r="C7">
            <v>3.2196831614481315E-2</v>
          </cell>
          <cell r="D7">
            <v>2.388916266346815E-2</v>
          </cell>
          <cell r="E7">
            <v>1.68E-6</v>
          </cell>
        </row>
        <row r="8">
          <cell r="B8">
            <v>3.6367417103412513E-3</v>
          </cell>
          <cell r="C8">
            <v>2.4350778137343571E-2</v>
          </cell>
          <cell r="D8">
            <v>1.8502250698636081E-2</v>
          </cell>
          <cell r="E8">
            <v>1.9300000000000002E-9</v>
          </cell>
        </row>
        <row r="9">
          <cell r="B9">
            <v>3.0978515445623605E-3</v>
          </cell>
          <cell r="C9">
            <v>1.8806409507926888E-2</v>
          </cell>
          <cell r="D9">
            <v>1.3420615563645738E-2</v>
          </cell>
          <cell r="E9">
            <v>1.9300000000000002E-9</v>
          </cell>
        </row>
        <row r="10">
          <cell r="B10">
            <v>2.5262314824642147E-3</v>
          </cell>
          <cell r="C10">
            <v>1.4776115066393453E-2</v>
          </cell>
          <cell r="D10">
            <v>9.8010981624565424E-3</v>
          </cell>
          <cell r="E10">
            <v>2.4399999999999998E-10</v>
          </cell>
        </row>
        <row r="11">
          <cell r="B11">
            <v>6.0364154808897359E-3</v>
          </cell>
          <cell r="C11">
            <v>4.979031663001162E-2</v>
          </cell>
          <cell r="D11">
            <v>3.6846595114930811E-2</v>
          </cell>
          <cell r="E11">
            <v>2.0000000000000001E-4</v>
          </cell>
        </row>
        <row r="12">
          <cell r="B12">
            <v>-1.8140779209208181E-2</v>
          </cell>
          <cell r="C12">
            <v>6.2037870950081883E-2</v>
          </cell>
          <cell r="D12">
            <v>5.5931396676297068E-2</v>
          </cell>
          <cell r="E12">
            <v>3.3900000000000001E-9</v>
          </cell>
        </row>
        <row r="13">
          <cell r="B13">
            <v>-7.3910398042915902E-3</v>
          </cell>
          <cell r="C13">
            <v>0.18939742084607189</v>
          </cell>
          <cell r="D13">
            <v>0.12463679952315601</v>
          </cell>
          <cell r="E13">
            <v>1.2299999999999999E-10</v>
          </cell>
        </row>
        <row r="14">
          <cell r="B14">
            <v>-2.3447002096913399E-2</v>
          </cell>
          <cell r="C14">
            <v>0.17222073809118454</v>
          </cell>
          <cell r="D14">
            <v>0.146607012436379</v>
          </cell>
          <cell r="E14">
            <v>7.2499999999999999E-19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tabSelected="1" zoomScale="70" zoomScaleNormal="70" workbookViewId="0">
      <selection activeCell="E40" sqref="E40"/>
    </sheetView>
  </sheetViews>
  <sheetFormatPr defaultRowHeight="15"/>
  <cols>
    <col min="1" max="1" width="9.140625" style="8"/>
    <col min="2" max="2" width="31.7109375" style="8" customWidth="1"/>
    <col min="3" max="3" width="22.28515625" style="8" customWidth="1"/>
    <col min="4" max="4" width="21.7109375" style="8" customWidth="1"/>
    <col min="5" max="5" width="24.140625" style="8" customWidth="1"/>
    <col min="6" max="6" width="9.140625" style="8"/>
    <col min="7" max="7" width="13.42578125" style="8" customWidth="1"/>
    <col min="8" max="8" width="25.28515625" style="8" customWidth="1"/>
    <col min="9" max="9" width="18.85546875" style="8" customWidth="1"/>
    <col min="10" max="10" width="18.140625" style="8" customWidth="1"/>
    <col min="11" max="11" width="21.5703125" style="8" customWidth="1"/>
    <col min="12" max="16384" width="9.140625" style="8"/>
  </cols>
  <sheetData>
    <row r="1" spans="1:11">
      <c r="A1" s="1" t="s">
        <v>0</v>
      </c>
      <c r="B1" s="2" t="s">
        <v>1</v>
      </c>
      <c r="C1" s="3" t="s">
        <v>2</v>
      </c>
      <c r="D1" s="4"/>
      <c r="E1" s="5"/>
      <c r="F1" s="6"/>
      <c r="G1" s="7" t="s">
        <v>3</v>
      </c>
      <c r="H1" s="7" t="s">
        <v>4</v>
      </c>
      <c r="I1" s="7" t="s">
        <v>5</v>
      </c>
      <c r="J1" s="7" t="s">
        <v>6</v>
      </c>
      <c r="K1" s="7" t="s">
        <v>7</v>
      </c>
    </row>
    <row r="2" spans="1:11">
      <c r="A2" s="9"/>
      <c r="B2" s="10" t="s">
        <v>5</v>
      </c>
      <c r="C2" s="2" t="s">
        <v>6</v>
      </c>
      <c r="D2" s="2" t="s">
        <v>7</v>
      </c>
      <c r="E2" s="2" t="s">
        <v>8</v>
      </c>
      <c r="F2" s="11"/>
      <c r="G2" s="7"/>
      <c r="H2" s="7"/>
      <c r="I2" s="7"/>
      <c r="J2" s="7"/>
      <c r="K2" s="7"/>
    </row>
    <row r="3" spans="1:11" ht="13.5" customHeight="1">
      <c r="A3" s="12" t="s">
        <v>9</v>
      </c>
      <c r="B3" s="13">
        <v>-1.233587709774718E-2</v>
      </c>
      <c r="C3" s="13">
        <v>0.11089474687849589</v>
      </c>
      <c r="D3" s="13">
        <v>9.7393373549294643E-2</v>
      </c>
      <c r="E3" s="13">
        <v>4.7999999999999996E-7</v>
      </c>
      <c r="F3" s="6"/>
      <c r="G3" s="14" t="s">
        <v>10</v>
      </c>
      <c r="H3" s="15" t="s">
        <v>11</v>
      </c>
      <c r="I3" s="13">
        <v>-1.233587709774718E-2</v>
      </c>
      <c r="J3" s="13">
        <v>7.6943297494845894E-2</v>
      </c>
      <c r="K3" s="13">
        <v>6.1144780266865102E-2</v>
      </c>
    </row>
    <row r="4" spans="1:11" ht="12.75" customHeight="1">
      <c r="A4" s="12" t="s">
        <v>12</v>
      </c>
      <c r="B4" s="13">
        <v>7.6943297494845894E-2</v>
      </c>
      <c r="C4" s="13">
        <v>7.5675203633401397E-2</v>
      </c>
      <c r="D4" s="13">
        <v>6.2158779185928159E-2</v>
      </c>
      <c r="E4" s="13">
        <v>2.07E-2</v>
      </c>
      <c r="F4" s="6"/>
      <c r="G4" s="14" t="s">
        <v>13</v>
      </c>
      <c r="H4" s="16" t="str">
        <f>'[1]RYNEK dane'!R1</f>
        <v>90% MSCI Emerging Markets TR Gross +10%WIBID 3M</v>
      </c>
      <c r="I4" s="13">
        <v>3.0656075438648717E-3</v>
      </c>
      <c r="J4" s="13">
        <v>9.3087286254681628E-2</v>
      </c>
      <c r="K4" s="13">
        <v>7.1552440423111943E-2</v>
      </c>
    </row>
    <row r="5" spans="1:11" ht="14.25" customHeight="1">
      <c r="A5" s="12" t="s">
        <v>14</v>
      </c>
      <c r="B5" s="13">
        <v>6.1144780266865102E-2</v>
      </c>
      <c r="C5" s="13">
        <v>6.025590351855601E-2</v>
      </c>
      <c r="D5" s="13">
        <v>4.5446422733587795E-2</v>
      </c>
      <c r="E5" s="13">
        <v>1.08E-5</v>
      </c>
      <c r="F5" s="6"/>
      <c r="G5" s="14" t="s">
        <v>15</v>
      </c>
      <c r="H5" s="16" t="str">
        <f>'[1]RYNEK dane'!S1</f>
        <v>25% WIG + 75% WIBID O/N</v>
      </c>
      <c r="I5" s="13">
        <v>0.12921351565331768</v>
      </c>
      <c r="J5" s="13">
        <v>0.91971404558730796</v>
      </c>
      <c r="K5" s="13">
        <v>0.10682910195597235</v>
      </c>
    </row>
    <row r="6" spans="1:11" ht="13.5" customHeight="1">
      <c r="A6" s="12" t="s">
        <v>16</v>
      </c>
      <c r="B6" s="13">
        <v>-1.1364377755037794E-3</v>
      </c>
      <c r="C6" s="13">
        <v>6.9133462668877599E-2</v>
      </c>
      <c r="D6" s="13">
        <v>5.1208609830022463E-2</v>
      </c>
      <c r="E6" s="13">
        <v>8.4600000000000003E-7</v>
      </c>
      <c r="G6" s="14" t="s">
        <v>17</v>
      </c>
      <c r="H6" s="16" t="str">
        <f>'[1]RYNEK dane'!T1</f>
        <v>55% WIG + 45% Merrill Lynch Polish Governments (G0PL</v>
      </c>
      <c r="I6" s="13">
        <v>2.5490452695006134E-3</v>
      </c>
      <c r="J6" s="13">
        <v>8.7976932442109579E-2</v>
      </c>
      <c r="K6" s="13">
        <v>6.6398324806447501E-2</v>
      </c>
    </row>
    <row r="7" spans="1:11" ht="13.5" customHeight="1">
      <c r="A7" s="12" t="s">
        <v>18</v>
      </c>
      <c r="B7" s="13">
        <v>-1.8943893974071671E-3</v>
      </c>
      <c r="C7" s="13">
        <v>3.2196831614481315E-2</v>
      </c>
      <c r="D7" s="13">
        <v>2.388916266346815E-2</v>
      </c>
      <c r="E7" s="13">
        <v>1.68E-6</v>
      </c>
      <c r="G7" s="14" t="s">
        <v>19</v>
      </c>
      <c r="H7" s="16" t="str">
        <f>'[1]RYNEK dane'!U1</f>
        <v>100% WIBID 12M</v>
      </c>
      <c r="I7" s="13">
        <v>-3.6073619303518864E-2</v>
      </c>
      <c r="J7" s="13">
        <v>9.3290551044925382E-2</v>
      </c>
      <c r="K7" s="13">
        <v>9.5267344279698421E-2</v>
      </c>
    </row>
    <row r="8" spans="1:11">
      <c r="A8" s="12" t="s">
        <v>20</v>
      </c>
      <c r="B8" s="13">
        <v>3.6367417103412513E-3</v>
      </c>
      <c r="C8" s="13">
        <v>2.4350778137343571E-2</v>
      </c>
      <c r="D8" s="13">
        <v>1.8502250698636081E-2</v>
      </c>
      <c r="E8" s="13">
        <v>1.9300000000000002E-9</v>
      </c>
      <c r="G8" s="14" t="s">
        <v>21</v>
      </c>
      <c r="H8" s="16" t="str">
        <f>'[1]RYNEK dane'!V1</f>
        <v>100% WIBID 3M</v>
      </c>
      <c r="I8" s="13">
        <v>-3.5743736890503218E-2</v>
      </c>
      <c r="J8" s="13">
        <v>9.3163679345773701E-2</v>
      </c>
      <c r="K8" s="13">
        <v>9.4102135373059531E-2</v>
      </c>
    </row>
    <row r="9" spans="1:11">
      <c r="A9" s="12" t="s">
        <v>22</v>
      </c>
      <c r="B9" s="13">
        <v>3.0978515445623605E-3</v>
      </c>
      <c r="C9" s="13">
        <v>1.8806409507926888E-2</v>
      </c>
      <c r="D9" s="13">
        <v>1.3420615563645738E-2</v>
      </c>
      <c r="E9" s="13">
        <v>1.9300000000000002E-9</v>
      </c>
      <c r="G9" s="14" t="s">
        <v>23</v>
      </c>
      <c r="H9" s="17" t="str">
        <f>'[1]RYNEK dane'!W1</f>
        <v>100% WIBID 3M * (1 - stopa rezerwy obowiązkowej)</v>
      </c>
      <c r="I9" s="18">
        <v>-3.6073619303518857E-2</v>
      </c>
      <c r="J9" s="18">
        <v>9.329055104492541E-2</v>
      </c>
      <c r="K9" s="18">
        <v>9.5267344279698421E-2</v>
      </c>
    </row>
    <row r="10" spans="1:11">
      <c r="A10" s="12" t="s">
        <v>24</v>
      </c>
      <c r="B10" s="13">
        <v>2.5262314824642147E-3</v>
      </c>
      <c r="C10" s="13">
        <v>1.4776115066393453E-2</v>
      </c>
      <c r="D10" s="13">
        <v>9.8010981624565424E-3</v>
      </c>
      <c r="E10" s="13">
        <v>2.4399999999999998E-10</v>
      </c>
      <c r="G10" s="14" t="s">
        <v>25</v>
      </c>
      <c r="H10" s="17" t="str">
        <f>'[1]RYNEK dane'!X1</f>
        <v>100% JP Morgan</v>
      </c>
      <c r="I10" s="19">
        <v>3.828084181385729E-2</v>
      </c>
      <c r="J10" s="19">
        <v>0.13422781617201374</v>
      </c>
      <c r="K10" s="19">
        <v>8.106863913269749E-2</v>
      </c>
    </row>
    <row r="11" spans="1:11">
      <c r="A11" s="12" t="s">
        <v>26</v>
      </c>
      <c r="B11" s="13">
        <v>6.0364154808897359E-3</v>
      </c>
      <c r="C11" s="13">
        <v>4.979031663001162E-2</v>
      </c>
      <c r="D11" s="13">
        <v>3.6846595114930811E-2</v>
      </c>
      <c r="E11" s="13">
        <v>2.0000000000000001E-4</v>
      </c>
      <c r="G11" s="14" t="s">
        <v>27</v>
      </c>
      <c r="H11" s="17" t="str">
        <f>'[1]RYNEK dane'!Y1</f>
        <v>100% WIBID 3M</v>
      </c>
      <c r="I11" s="19">
        <v>-3.6073619303518864E-2</v>
      </c>
      <c r="J11" s="19">
        <v>9.3290551044925382E-2</v>
      </c>
      <c r="K11" s="19">
        <v>9.5267344279698421E-2</v>
      </c>
    </row>
    <row r="12" spans="1:11">
      <c r="A12" s="12" t="s">
        <v>28</v>
      </c>
      <c r="B12" s="13">
        <v>-1.8140779209208181E-2</v>
      </c>
      <c r="C12" s="13">
        <v>6.2037870950081883E-2</v>
      </c>
      <c r="D12" s="13">
        <v>5.5931396676297068E-2</v>
      </c>
      <c r="E12" s="13">
        <v>3.3900000000000001E-9</v>
      </c>
      <c r="G12" s="14" t="s">
        <v>29</v>
      </c>
      <c r="H12" s="17" t="str">
        <f>'[1]RYNEK dane'!Z1</f>
        <v>75% Reuters/Jefferies CRB Excess Return Index + 25% WIBID3M</v>
      </c>
      <c r="I12" s="19">
        <v>3.7078572281673057E-2</v>
      </c>
      <c r="J12" s="19">
        <v>0.12924545812572596</v>
      </c>
      <c r="K12" s="19">
        <v>7.7356195711445058E-2</v>
      </c>
    </row>
    <row r="13" spans="1:11">
      <c r="A13" s="12" t="s">
        <v>30</v>
      </c>
      <c r="B13" s="13">
        <v>-7.3910398042915902E-3</v>
      </c>
      <c r="C13" s="13">
        <v>0.18939742084607189</v>
      </c>
      <c r="D13" s="13">
        <v>0.12463679952315601</v>
      </c>
      <c r="E13" s="13">
        <v>1.2299999999999999E-10</v>
      </c>
      <c r="G13" s="14" t="s">
        <v>31</v>
      </c>
      <c r="H13" s="17" t="str">
        <f>'[1]RYNEK dane'!AA1</f>
        <v>100% Commodity Benchamrk</v>
      </c>
      <c r="I13" s="19">
        <v>-2.4554939478647685E-2</v>
      </c>
      <c r="J13" s="19">
        <v>7.3900982643138158E-2</v>
      </c>
      <c r="K13" s="19">
        <v>6.7623783921911457E-2</v>
      </c>
    </row>
    <row r="14" spans="1:11">
      <c r="A14" s="12" t="s">
        <v>32</v>
      </c>
      <c r="B14" s="13">
        <v>-2.3447002096913399E-2</v>
      </c>
      <c r="C14" s="13">
        <v>0.17222073809118454</v>
      </c>
      <c r="D14" s="13">
        <v>0.146607012436379</v>
      </c>
      <c r="E14" s="13">
        <v>7.2499999999999999E-19</v>
      </c>
      <c r="G14" s="14" t="s">
        <v>33</v>
      </c>
      <c r="H14" s="17" t="str">
        <f>'[1]RYNEK dane'!AB1</f>
        <v>100% Global Mining</v>
      </c>
      <c r="I14" s="19">
        <v>-2.7373246682857729E-2</v>
      </c>
      <c r="J14" s="19">
        <v>0.1475582417536504</v>
      </c>
      <c r="K14" s="19">
        <v>0.12621914283680444</v>
      </c>
    </row>
    <row r="16" spans="1:11">
      <c r="B16" s="6"/>
      <c r="C16" s="6"/>
      <c r="D16" s="6"/>
      <c r="E16" s="6"/>
      <c r="F16" s="6"/>
      <c r="G16" s="6"/>
    </row>
    <row r="17" spans="2:7">
      <c r="B17" s="20"/>
      <c r="C17" s="21"/>
      <c r="D17" s="22"/>
      <c r="E17" s="22"/>
      <c r="F17" s="6"/>
      <c r="G17" s="6"/>
    </row>
    <row r="18" spans="2:7">
      <c r="B18" s="6"/>
      <c r="C18" s="23"/>
      <c r="D18" s="20"/>
      <c r="E18" s="20"/>
      <c r="F18" s="6"/>
      <c r="G18" s="6"/>
    </row>
    <row r="19" spans="2:7">
      <c r="B19" s="6"/>
      <c r="C19" s="23"/>
      <c r="D19" s="20"/>
      <c r="E19" s="20"/>
      <c r="F19" s="6"/>
      <c r="G19" s="6"/>
    </row>
    <row r="20" spans="2:7">
      <c r="B20" s="6"/>
      <c r="C20" s="23"/>
      <c r="D20" s="20"/>
      <c r="E20" s="20"/>
      <c r="F20" s="6"/>
      <c r="G20" s="6"/>
    </row>
    <row r="21" spans="2:7">
      <c r="B21" s="6"/>
      <c r="C21" s="23"/>
      <c r="D21" s="20"/>
      <c r="E21" s="20"/>
      <c r="F21" s="6"/>
      <c r="G21" s="6"/>
    </row>
    <row r="22" spans="2:7">
      <c r="B22" s="6"/>
      <c r="C22" s="23"/>
      <c r="D22" s="20"/>
      <c r="E22" s="20"/>
      <c r="F22" s="6"/>
      <c r="G22" s="6"/>
    </row>
    <row r="23" spans="2:7">
      <c r="B23" s="6"/>
      <c r="C23" s="23"/>
      <c r="D23" s="20"/>
      <c r="E23" s="20"/>
      <c r="F23" s="6"/>
      <c r="G23" s="6"/>
    </row>
    <row r="24" spans="2:7">
      <c r="B24" s="6"/>
      <c r="C24" s="23"/>
      <c r="D24" s="20"/>
      <c r="E24" s="20"/>
      <c r="F24" s="6"/>
      <c r="G24" s="6"/>
    </row>
    <row r="25" spans="2:7">
      <c r="B25" s="6"/>
      <c r="C25" s="23"/>
      <c r="D25" s="20"/>
      <c r="E25" s="20"/>
      <c r="F25" s="6"/>
      <c r="G25" s="6"/>
    </row>
    <row r="26" spans="2:7">
      <c r="B26" s="6"/>
      <c r="C26" s="23"/>
      <c r="D26" s="20"/>
      <c r="E26" s="20"/>
      <c r="F26" s="6"/>
      <c r="G26" s="6"/>
    </row>
    <row r="27" spans="2:7">
      <c r="B27" s="6"/>
      <c r="C27" s="23"/>
      <c r="D27" s="20"/>
      <c r="E27" s="20"/>
      <c r="F27" s="6"/>
      <c r="G27" s="6"/>
    </row>
    <row r="28" spans="2:7">
      <c r="B28" s="6"/>
      <c r="C28" s="23"/>
      <c r="D28" s="20"/>
      <c r="E28" s="20"/>
      <c r="F28" s="6"/>
      <c r="G28" s="6"/>
    </row>
    <row r="29" spans="2:7">
      <c r="B29" s="6"/>
      <c r="C29" s="23"/>
      <c r="D29" s="20"/>
      <c r="E29" s="20"/>
      <c r="F29" s="6"/>
      <c r="G29" s="6"/>
    </row>
    <row r="30" spans="2:7">
      <c r="B30" s="6"/>
      <c r="C30" s="6"/>
      <c r="D30" s="6"/>
      <c r="E30" s="6"/>
      <c r="F30" s="6"/>
      <c r="G30" s="6"/>
    </row>
    <row r="31" spans="2:7">
      <c r="C31" s="6"/>
    </row>
    <row r="32" spans="2:7">
      <c r="C32" s="6"/>
    </row>
    <row r="33" spans="3:3">
      <c r="C33" s="6"/>
    </row>
    <row r="34" spans="3:3">
      <c r="C34" s="6"/>
    </row>
  </sheetData>
  <mergeCells count="7">
    <mergeCell ref="K1:K2"/>
    <mergeCell ref="A1:A2"/>
    <mergeCell ref="C1:E1"/>
    <mergeCell ref="G1:G2"/>
    <mergeCell ref="H1:H2"/>
    <mergeCell ref="I1:I2"/>
    <mergeCell ref="J1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MAPY RYZYKA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M&amp;R</dc:creator>
  <cp:lastModifiedBy>M&amp;R</cp:lastModifiedBy>
  <dcterms:created xsi:type="dcterms:W3CDTF">2019-12-03T19:12:30Z</dcterms:created>
  <dcterms:modified xsi:type="dcterms:W3CDTF">2019-12-03T19:14:02Z</dcterms:modified>
</cp:coreProperties>
</file>